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195" windowHeight="56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27" i="1"/>
  <c r="F27"/>
  <c r="E27"/>
  <c r="G26"/>
  <c r="F26"/>
  <c r="E26"/>
  <c r="I26"/>
  <c r="G17"/>
  <c r="F17"/>
  <c r="E17"/>
  <c r="I17" s="1"/>
  <c r="E7"/>
  <c r="G7"/>
  <c r="F7"/>
  <c r="G4"/>
  <c r="F4"/>
  <c r="E4"/>
  <c r="E23"/>
  <c r="G23"/>
  <c r="F23"/>
  <c r="G13"/>
  <c r="F13"/>
  <c r="E13"/>
  <c r="I23" l="1"/>
  <c r="I13"/>
  <c r="I7"/>
  <c r="I4"/>
</calcChain>
</file>

<file path=xl/sharedStrings.xml><?xml version="1.0" encoding="utf-8"?>
<sst xmlns="http://schemas.openxmlformats.org/spreadsheetml/2006/main" count="33" uniqueCount="24">
  <si>
    <t>Pranzo</t>
  </si>
  <si>
    <t>Totale</t>
  </si>
  <si>
    <t>Grammi</t>
  </si>
  <si>
    <t>Proteine</t>
  </si>
  <si>
    <t>Carboidrati</t>
  </si>
  <si>
    <t>Grassi</t>
  </si>
  <si>
    <t>Colazione</t>
  </si>
  <si>
    <t>Spuntino</t>
  </si>
  <si>
    <t>Pane+affettato</t>
  </si>
  <si>
    <t>Merenda</t>
  </si>
  <si>
    <t>Cena</t>
  </si>
  <si>
    <t>Pasta+sugo</t>
  </si>
  <si>
    <t>Pasta/Riso+sugo</t>
  </si>
  <si>
    <t>Cereali + Latte soya</t>
  </si>
  <si>
    <t>Tacchino-Bresaola-Sgombro</t>
  </si>
  <si>
    <t>Lattuga+2 olio lino</t>
  </si>
  <si>
    <t>Carne+olio</t>
  </si>
  <si>
    <t>Pane+crudo</t>
  </si>
  <si>
    <t>Tot Kcal</t>
  </si>
  <si>
    <t>Tot Pro</t>
  </si>
  <si>
    <t>Tot Carbo</t>
  </si>
  <si>
    <t>Tot Grassi</t>
  </si>
  <si>
    <t>2 noci+verdure varie</t>
  </si>
  <si>
    <t>Fette bisc + marmellata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</si>
</sst>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0" xfId="0" applyAlignment="1">
      <alignment wrapText="1"/>
    </xf>
    <xf numFmtId="0" fontId="1" fillId="0" borderId="0" xfId="0" applyFont="1"/>
    <xf numFmtId="0" fontId="0" fillId="0" borderId="0" xfId="0" applyBorder="1"/>
    <xf numFmtId="0" fontId="0" fillId="5" borderId="2" xfId="0" applyFill="1" applyBorder="1"/>
    <xf numFmtId="0" fontId="0" fillId="5" borderId="3" xfId="0" applyFill="1" applyBorder="1"/>
    <xf numFmtId="0" fontId="0" fillId="0" borderId="0" xfId="0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10" fontId="0" fillId="2" borderId="6" xfId="0" applyNumberFormat="1" applyFill="1" applyBorder="1" applyAlignment="1">
      <alignment horizontal="center"/>
    </xf>
    <xf numFmtId="10" fontId="0" fillId="3" borderId="6" xfId="0" applyNumberFormat="1" applyFill="1" applyBorder="1" applyAlignment="1">
      <alignment horizontal="center"/>
    </xf>
    <xf numFmtId="10" fontId="0" fillId="4" borderId="6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K27"/>
  <sheetViews>
    <sheetView tabSelected="1" topLeftCell="A12" workbookViewId="0">
      <selection activeCell="E9" sqref="E9"/>
    </sheetView>
  </sheetViews>
  <sheetFormatPr defaultRowHeight="15"/>
  <cols>
    <col min="3" max="3" width="18.7109375" customWidth="1"/>
    <col min="6" max="6" width="12.140625" customWidth="1"/>
  </cols>
  <sheetData>
    <row r="1" spans="3:11" ht="20.100000000000001" customHeight="1">
      <c r="C1" s="3" t="s">
        <v>6</v>
      </c>
      <c r="D1" s="3" t="s">
        <v>2</v>
      </c>
      <c r="E1" s="3" t="s">
        <v>3</v>
      </c>
      <c r="F1" s="3" t="s">
        <v>4</v>
      </c>
      <c r="G1" s="3" t="s">
        <v>5</v>
      </c>
    </row>
    <row r="2" spans="3:11">
      <c r="C2" t="s">
        <v>13</v>
      </c>
      <c r="E2" s="7">
        <v>9.1999999999999993</v>
      </c>
      <c r="F2" s="7">
        <v>25</v>
      </c>
      <c r="G2" s="7">
        <v>2</v>
      </c>
    </row>
    <row r="3" spans="3:11" ht="30" customHeight="1" thickBot="1">
      <c r="C3" s="2" t="s">
        <v>23</v>
      </c>
      <c r="E3" s="7">
        <v>2.5</v>
      </c>
      <c r="F3" s="7">
        <v>35</v>
      </c>
      <c r="G3" s="7">
        <v>2.5</v>
      </c>
    </row>
    <row r="4" spans="3:11" ht="16.5" customHeight="1" thickBot="1">
      <c r="C4" s="5" t="s">
        <v>1</v>
      </c>
      <c r="D4" s="5"/>
      <c r="E4" s="8">
        <f>E2+E3</f>
        <v>11.7</v>
      </c>
      <c r="F4" s="8">
        <f>F2+F3</f>
        <v>60</v>
      </c>
      <c r="G4" s="8">
        <f>G2+G3</f>
        <v>4.5</v>
      </c>
      <c r="H4" s="6" t="s">
        <v>18</v>
      </c>
      <c r="I4" s="6">
        <f>E4*4+F4*4+G4*9</f>
        <v>327.3</v>
      </c>
    </row>
    <row r="5" spans="3:11" ht="20.100000000000001" customHeight="1">
      <c r="C5" s="3" t="s">
        <v>7</v>
      </c>
      <c r="E5" s="7"/>
      <c r="F5" s="7"/>
      <c r="G5" s="7"/>
    </row>
    <row r="6" spans="3:11" ht="15.75" thickBot="1">
      <c r="C6" t="s">
        <v>8</v>
      </c>
      <c r="E6" s="7">
        <v>30</v>
      </c>
      <c r="F6" s="7">
        <v>14</v>
      </c>
      <c r="G6" s="7">
        <v>17</v>
      </c>
    </row>
    <row r="7" spans="3:11" ht="15.75" thickBot="1">
      <c r="C7" s="5" t="s">
        <v>1</v>
      </c>
      <c r="D7" s="5"/>
      <c r="E7" s="8">
        <f>E6*4</f>
        <v>120</v>
      </c>
      <c r="F7" s="8">
        <f>F6*4</f>
        <v>56</v>
      </c>
      <c r="G7" s="8">
        <f>G6*9</f>
        <v>153</v>
      </c>
      <c r="H7" s="6" t="s">
        <v>18</v>
      </c>
      <c r="I7" s="6">
        <f>E7+F7+G7</f>
        <v>329</v>
      </c>
    </row>
    <row r="8" spans="3:11" ht="20.100000000000001" customHeight="1">
      <c r="C8" s="3" t="s">
        <v>0</v>
      </c>
      <c r="E8" s="7"/>
      <c r="F8" s="7"/>
      <c r="G8" s="7"/>
    </row>
    <row r="9" spans="3:11">
      <c r="C9" t="s">
        <v>12</v>
      </c>
      <c r="D9" s="7">
        <v>110</v>
      </c>
      <c r="E9" s="7">
        <v>14</v>
      </c>
      <c r="F9" s="7">
        <v>85</v>
      </c>
      <c r="G9" s="7">
        <v>6</v>
      </c>
    </row>
    <row r="10" spans="3:11" ht="31.5" customHeight="1">
      <c r="C10" s="2" t="s">
        <v>14</v>
      </c>
      <c r="D10" s="7">
        <v>50</v>
      </c>
      <c r="E10" s="7">
        <v>29</v>
      </c>
      <c r="F10" s="7">
        <v>0</v>
      </c>
      <c r="G10" s="7">
        <v>2</v>
      </c>
      <c r="J10" s="4"/>
      <c r="K10" s="4"/>
    </row>
    <row r="11" spans="3:11">
      <c r="C11" t="s">
        <v>22</v>
      </c>
      <c r="D11" s="7"/>
      <c r="E11" s="7">
        <v>3</v>
      </c>
      <c r="F11" s="7">
        <v>2</v>
      </c>
      <c r="G11" s="7">
        <v>14</v>
      </c>
    </row>
    <row r="12" spans="3:11" ht="15.75" thickBot="1">
      <c r="D12" s="7"/>
      <c r="E12" s="7"/>
      <c r="F12" s="7"/>
      <c r="G12" s="7"/>
    </row>
    <row r="13" spans="3:11" ht="15.75" thickBot="1">
      <c r="C13" s="5" t="s">
        <v>1</v>
      </c>
      <c r="D13" s="8"/>
      <c r="E13" s="8">
        <f>E9+E10+E11</f>
        <v>46</v>
      </c>
      <c r="F13" s="8">
        <f>F9+F10+F11</f>
        <v>87</v>
      </c>
      <c r="G13" s="8">
        <f>G9+G10+G11</f>
        <v>22</v>
      </c>
      <c r="H13" s="6" t="s">
        <v>18</v>
      </c>
      <c r="I13" s="6">
        <f>E13*4+F13*4+G13*9</f>
        <v>730</v>
      </c>
    </row>
    <row r="14" spans="3:11">
      <c r="D14" s="7"/>
      <c r="E14" s="7"/>
      <c r="F14" s="7"/>
      <c r="G14" s="7"/>
    </row>
    <row r="15" spans="3:11" ht="20.100000000000001" customHeight="1">
      <c r="C15" s="3" t="s">
        <v>9</v>
      </c>
      <c r="D15" s="7"/>
      <c r="E15" s="7"/>
      <c r="F15" s="7"/>
      <c r="G15" s="7"/>
    </row>
    <row r="16" spans="3:11" ht="15.75" thickBot="1">
      <c r="C16" t="s">
        <v>17</v>
      </c>
      <c r="D16" s="7"/>
      <c r="E16" s="7">
        <v>30</v>
      </c>
      <c r="F16" s="7">
        <v>14</v>
      </c>
      <c r="G16" s="7">
        <v>17</v>
      </c>
    </row>
    <row r="17" spans="3:9" ht="15.75" thickBot="1">
      <c r="C17" s="5" t="s">
        <v>1</v>
      </c>
      <c r="D17" s="8"/>
      <c r="E17" s="8">
        <f>E16*4</f>
        <v>120</v>
      </c>
      <c r="F17" s="8">
        <f>F16*4</f>
        <v>56</v>
      </c>
      <c r="G17" s="8">
        <f>G16*9</f>
        <v>153</v>
      </c>
      <c r="H17" s="6" t="s">
        <v>18</v>
      </c>
      <c r="I17" s="6">
        <f>E17+F17+G17</f>
        <v>329</v>
      </c>
    </row>
    <row r="18" spans="3:9" ht="20.100000000000001" customHeight="1">
      <c r="C18" s="3" t="s">
        <v>10</v>
      </c>
      <c r="D18" s="7"/>
      <c r="E18" s="7"/>
      <c r="F18" s="7"/>
      <c r="G18" s="7"/>
    </row>
    <row r="19" spans="3:9">
      <c r="C19" t="s">
        <v>11</v>
      </c>
      <c r="D19" s="7">
        <v>50</v>
      </c>
      <c r="E19" s="7">
        <v>7</v>
      </c>
      <c r="F19" s="7">
        <v>44</v>
      </c>
      <c r="G19" s="7">
        <v>3</v>
      </c>
    </row>
    <row r="20" spans="3:9">
      <c r="C20" t="s">
        <v>16</v>
      </c>
      <c r="D20" s="7">
        <v>150</v>
      </c>
      <c r="E20" s="7">
        <v>45</v>
      </c>
      <c r="F20" s="7">
        <v>0</v>
      </c>
      <c r="G20" s="7">
        <v>12</v>
      </c>
    </row>
    <row r="21" spans="3:9">
      <c r="C21" t="s">
        <v>15</v>
      </c>
      <c r="D21" s="7"/>
      <c r="E21" s="7">
        <v>1</v>
      </c>
      <c r="F21" s="7">
        <v>3</v>
      </c>
      <c r="G21" s="7">
        <v>10</v>
      </c>
    </row>
    <row r="22" spans="3:9" ht="15.75" thickBot="1">
      <c r="D22" s="7"/>
      <c r="E22" s="7"/>
      <c r="F22" s="7"/>
      <c r="G22" s="7"/>
    </row>
    <row r="23" spans="3:9" ht="15.75" thickBot="1">
      <c r="C23" s="5" t="s">
        <v>1</v>
      </c>
      <c r="D23" s="8"/>
      <c r="E23" s="8">
        <f>E19+E20+E21+E22</f>
        <v>53</v>
      </c>
      <c r="F23" s="8">
        <f>F19+F20+F21+F22</f>
        <v>47</v>
      </c>
      <c r="G23" s="8">
        <f>G19+G20+G21+G22</f>
        <v>25</v>
      </c>
      <c r="H23" s="6" t="s">
        <v>18</v>
      </c>
      <c r="I23" s="6">
        <f>E23*4+F23*4+G23*9</f>
        <v>625</v>
      </c>
    </row>
    <row r="24" spans="3:9" ht="15.75" thickBot="1">
      <c r="D24" s="7"/>
      <c r="E24" s="7"/>
      <c r="F24" s="7"/>
      <c r="G24" s="7"/>
    </row>
    <row r="25" spans="3:9" ht="15.75" thickBot="1">
      <c r="D25" s="7"/>
      <c r="E25" s="9" t="s">
        <v>19</v>
      </c>
      <c r="F25" s="10" t="s">
        <v>20</v>
      </c>
      <c r="G25" s="11" t="s">
        <v>21</v>
      </c>
    </row>
    <row r="26" spans="3:9" ht="15.75" thickBot="1">
      <c r="D26" s="7"/>
      <c r="E26" s="9">
        <f>E23+E13+E6+E4+E15+E16</f>
        <v>170.7</v>
      </c>
      <c r="F26" s="10">
        <f>F23+F15+F13+F6+F4+F16</f>
        <v>222</v>
      </c>
      <c r="G26" s="12">
        <f>G23+G15+G13+G6+G4+G16</f>
        <v>85.5</v>
      </c>
      <c r="H26" s="1" t="s">
        <v>18</v>
      </c>
      <c r="I26" s="1">
        <f>I23+I15+I13+I7+I4+I17</f>
        <v>2340.3000000000002</v>
      </c>
    </row>
    <row r="27" spans="3:9" ht="15.75" thickBot="1">
      <c r="E27" s="13">
        <f>E26/(E26+F26+G26)</f>
        <v>0.35696361355081552</v>
      </c>
      <c r="F27" s="14">
        <f>F26/(F26+E26+G26)</f>
        <v>0.46424090338770391</v>
      </c>
      <c r="G27" s="15">
        <f>G26/(E26+F26+G26)</f>
        <v>0.17879548306148055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Valued Acer Customer</cp:lastModifiedBy>
  <dcterms:created xsi:type="dcterms:W3CDTF">2010-09-23T14:43:52Z</dcterms:created>
  <dcterms:modified xsi:type="dcterms:W3CDTF">2010-09-24T17:08:08Z</dcterms:modified>
</cp:coreProperties>
</file>